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.whiting\Downloads\"/>
    </mc:Choice>
  </mc:AlternateContent>
  <xr:revisionPtr revIDLastSave="0" documentId="13_ncr:1_{FE8DA292-FC72-488E-9DF2-1AA497C12699}" xr6:coauthVersionLast="47" xr6:coauthVersionMax="47" xr10:uidLastSave="{00000000-0000-0000-0000-000000000000}"/>
  <bookViews>
    <workbookView xWindow="1605" yWindow="2850" windowWidth="38700" windowHeight="15315" xr2:uid="{57B788A8-D49D-438E-8B37-A2D65A77027B}"/>
  </bookViews>
  <sheets>
    <sheet name="Changes" sheetId="1" r:id="rId1"/>
    <sheet name="Closures" sheetId="2" r:id="rId2"/>
  </sheets>
  <definedNames>
    <definedName name="_xlnm._FilterDatabase" localSheetId="0" hidden="1">Changes!$A$1:$AE$3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8" i="2" l="1"/>
  <c r="AD2" i="2"/>
</calcChain>
</file>

<file path=xl/sharedStrings.xml><?xml version="1.0" encoding="utf-8"?>
<sst xmlns="http://schemas.openxmlformats.org/spreadsheetml/2006/main" count="350" uniqueCount="150">
  <si>
    <t>Date Closed</t>
  </si>
  <si>
    <t>Pharmacy Type</t>
  </si>
  <si>
    <t>Consolidation</t>
  </si>
  <si>
    <t>Consolidation approved or refused</t>
  </si>
  <si>
    <t>Pharmacy ODS Code (F-Code)</t>
  </si>
  <si>
    <t>NHS Shared Mailbox</t>
  </si>
  <si>
    <t>Health &amp; Wellbeing Board</t>
  </si>
  <si>
    <t>Pharmacy Trading Name</t>
  </si>
  <si>
    <t>Pharmacy Owner/Company Name</t>
  </si>
  <si>
    <t>Address 1</t>
  </si>
  <si>
    <t>Address 2</t>
  </si>
  <si>
    <t>Address 3</t>
  </si>
  <si>
    <t>Address 4</t>
  </si>
  <si>
    <t>Post Code</t>
  </si>
  <si>
    <t>Pharmacy Opening Date</t>
  </si>
  <si>
    <t>Mon Opening Hours</t>
  </si>
  <si>
    <t>Mon Total</t>
  </si>
  <si>
    <t>Tue Opening Hours</t>
  </si>
  <si>
    <t>Tue Total</t>
  </si>
  <si>
    <t>Wed Opening Hours</t>
  </si>
  <si>
    <t>Wed Total</t>
  </si>
  <si>
    <t>Thu Opening Hours</t>
  </si>
  <si>
    <t>Thu Total</t>
  </si>
  <si>
    <t>Fri Opening Hours</t>
  </si>
  <si>
    <t>Fri Total</t>
  </si>
  <si>
    <t>Sat Opening Hours</t>
  </si>
  <si>
    <t>Sat Total</t>
  </si>
  <si>
    <t>Sun Opening Hours</t>
  </si>
  <si>
    <t>Sun Total</t>
  </si>
  <si>
    <t>Weekly Total</t>
  </si>
  <si>
    <t>STP Code (new)</t>
  </si>
  <si>
    <t>STP</t>
  </si>
  <si>
    <t>Contract Type</t>
  </si>
  <si>
    <t>EPS Enabled</t>
  </si>
  <si>
    <t>100 Hour Pharmacy</t>
  </si>
  <si>
    <t>Core Hours - Monday</t>
  </si>
  <si>
    <t>Core Hours - Tuesday</t>
  </si>
  <si>
    <t>Core Hours - Wednesday</t>
  </si>
  <si>
    <t>Core Hours - Thursday</t>
  </si>
  <si>
    <t>Core Hours - Friday</t>
  </si>
  <si>
    <t>Core Hours - Saturday</t>
  </si>
  <si>
    <t>Core Hours - Sunday</t>
  </si>
  <si>
    <t>CPCS</t>
  </si>
  <si>
    <t>Standard 40 Hour</t>
  </si>
  <si>
    <t>Yes</t>
  </si>
  <si>
    <t>Approved</t>
  </si>
  <si>
    <t>Kent</t>
  </si>
  <si>
    <t>Kent and Medway</t>
  </si>
  <si>
    <t>Hampshire</t>
  </si>
  <si>
    <t>09:00-13:00; 14:00-17:30</t>
  </si>
  <si>
    <t>CLOSED</t>
  </si>
  <si>
    <t>HIoW</t>
  </si>
  <si>
    <t>Community</t>
  </si>
  <si>
    <t>None</t>
  </si>
  <si>
    <t>Date of Change</t>
  </si>
  <si>
    <t xml:space="preserve">Nature of the changes </t>
  </si>
  <si>
    <t>Local Pharmaceutical Committee</t>
  </si>
  <si>
    <t>Pharmacy Phone Number</t>
  </si>
  <si>
    <t>Change of ownership</t>
  </si>
  <si>
    <t>09:00-13:00</t>
  </si>
  <si>
    <t>09:00-18:00</t>
  </si>
  <si>
    <t>Sussex</t>
  </si>
  <si>
    <t>Surrey</t>
  </si>
  <si>
    <t>09:00-17:00</t>
  </si>
  <si>
    <t>09:00-13:00; 14:00-18:00</t>
  </si>
  <si>
    <t>09:00-18:30</t>
  </si>
  <si>
    <t>09:00-17:30</t>
  </si>
  <si>
    <t>Boots the Chemists</t>
  </si>
  <si>
    <t>Boots UK Ltd</t>
  </si>
  <si>
    <t>Closed</t>
  </si>
  <si>
    <t>East Sussex</t>
  </si>
  <si>
    <t>Your Local Boots Pharmacy</t>
  </si>
  <si>
    <t>No</t>
  </si>
  <si>
    <t>Portsmouth</t>
  </si>
  <si>
    <t>ICB</t>
  </si>
  <si>
    <t>Day Lewis Pharmacy</t>
  </si>
  <si>
    <t>QRL</t>
  </si>
  <si>
    <t>Isle of Wight</t>
  </si>
  <si>
    <t>Surrey Heartlands</t>
  </si>
  <si>
    <t>Isle Of Wight</t>
  </si>
  <si>
    <t>09:00-19:00</t>
  </si>
  <si>
    <t>QXU</t>
  </si>
  <si>
    <t>Medway</t>
  </si>
  <si>
    <t>QNX</t>
  </si>
  <si>
    <t>08:45-17:30</t>
  </si>
  <si>
    <t>08:45-10:30; 13:00-17:30</t>
  </si>
  <si>
    <t>09:00-12:00; 14:00-18:00</t>
  </si>
  <si>
    <t>DSP</t>
  </si>
  <si>
    <t xml:space="preserve">Distance Selling </t>
  </si>
  <si>
    <t>Woking</t>
  </si>
  <si>
    <t>Eastbourne</t>
  </si>
  <si>
    <t>01634 863372</t>
  </si>
  <si>
    <t>FLN26</t>
  </si>
  <si>
    <t>Chatham</t>
  </si>
  <si>
    <t>Lordswood Pharmacy</t>
  </si>
  <si>
    <t>JG Keen Ltd</t>
  </si>
  <si>
    <t>17 Kestrel Road</t>
  </si>
  <si>
    <t>Lordswood</t>
  </si>
  <si>
    <t>ME5 8TH</t>
  </si>
  <si>
    <t>ME8 7HW</t>
  </si>
  <si>
    <t>Lloydspharmacy</t>
  </si>
  <si>
    <t>09:00-13:00; 14:15-18:00</t>
  </si>
  <si>
    <t>New email address</t>
  </si>
  <si>
    <t>01634 375047</t>
  </si>
  <si>
    <t>pharmacy.fln26@nhs.net</t>
  </si>
  <si>
    <t>FVT63</t>
  </si>
  <si>
    <t>pharmacy.fvt63@nhs.net</t>
  </si>
  <si>
    <t>FAG60</t>
  </si>
  <si>
    <t xml:space="preserve">Day Lewis Plc </t>
  </si>
  <si>
    <t>41-42 Pyle Street</t>
  </si>
  <si>
    <t>Newport</t>
  </si>
  <si>
    <t>PO30 1XB</t>
  </si>
  <si>
    <t>Cosham</t>
  </si>
  <si>
    <t>PO6 3AG</t>
  </si>
  <si>
    <t>LP SD Ninety Five Ltd</t>
  </si>
  <si>
    <t>8 Rainham Shopping Centre</t>
  </si>
  <si>
    <t>Rainham</t>
  </si>
  <si>
    <t>08:45-11:30; 13:30-17:30</t>
  </si>
  <si>
    <t>09:00-14:00; 16:00-17:30</t>
  </si>
  <si>
    <t>09:30-17:00</t>
  </si>
  <si>
    <t>FA301</t>
  </si>
  <si>
    <t>FG630</t>
  </si>
  <si>
    <t>FVA20</t>
  </si>
  <si>
    <t>FJC10</t>
  </si>
  <si>
    <t>FNK32</t>
  </si>
  <si>
    <t>FVN40</t>
  </si>
  <si>
    <t>pharmacy.fg630@nhs.net</t>
  </si>
  <si>
    <t>pharmacy.fva20@nhs.net</t>
  </si>
  <si>
    <t>pharmacy.fjc10@nhs.net</t>
  </si>
  <si>
    <t>pharmacy.fnk32@nhs.net</t>
  </si>
  <si>
    <t>pharmacy.fvn40@nhs.net</t>
  </si>
  <si>
    <t>Gee's Pharmacy</t>
  </si>
  <si>
    <t>Health House Pharma Ltd</t>
  </si>
  <si>
    <t>36 Woolmer Way</t>
  </si>
  <si>
    <t>Bordon</t>
  </si>
  <si>
    <t>GU35 9QF</t>
  </si>
  <si>
    <t>53 Grove Road</t>
  </si>
  <si>
    <t>BN21 4TX</t>
  </si>
  <si>
    <t>34 Guildford Road</t>
  </si>
  <si>
    <t>GU22 7QQ</t>
  </si>
  <si>
    <t>48 High Street</t>
  </si>
  <si>
    <t>9 High Street</t>
  </si>
  <si>
    <t>Shepperton</t>
  </si>
  <si>
    <t>TW17 9AJ</t>
  </si>
  <si>
    <t>107a Hare Lane</t>
  </si>
  <si>
    <t>Claygate</t>
  </si>
  <si>
    <t>KT10 0QX</t>
  </si>
  <si>
    <t>09:00-13:00; 14:15-16:00</t>
  </si>
  <si>
    <t>NHS Shared Mailbox being created</t>
  </si>
  <si>
    <t xml:space="preserve">pharmacy.fa301@nhs.net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</si>
</sst>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####&quot;/&quot;##&quot;/&quot;##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i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1" applyBorder="1" applyAlignment="1">
      <alignment vertical="center"/>
    </xf>
    <xf numFmtId="0" fontId="1" fillId="6" borderId="1" xfId="1" applyFill="1" applyBorder="1" applyAlignment="1">
      <alignment horizontal="left" vertical="center"/>
    </xf>
    <xf numFmtId="165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5" fillId="5" borderId="3" xfId="0" applyNumberFormat="1" applyFont="1" applyFill="1" applyBorder="1" applyAlignment="1">
      <alignment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top"/>
    </xf>
    <xf numFmtId="0" fontId="4" fillId="5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center"/>
    </xf>
    <xf numFmtId="164" fontId="4" fillId="5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5" borderId="1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rayoshahealthcareltd@gmail.com" TargetMode="External"/><Relationship Id="rId1" Type="http://schemas.openxmlformats.org/officeDocument/2006/relationships/hyperlink" Target="mailto:pharmacy.fln26@nhs.ne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pharmacy.fva20@nhs.net" TargetMode="External"/><Relationship Id="rId2" Type="http://schemas.openxmlformats.org/officeDocument/2006/relationships/hyperlink" Target="mailto:pharmacy.fg630@nhs.net" TargetMode="External"/><Relationship Id="rId1" Type="http://schemas.openxmlformats.org/officeDocument/2006/relationships/hyperlink" Target="mailto:pharmacy.fa301@nhs.net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20748-7383-4A11-9F44-70A32F095B2E}">
  <dimension ref="A1:AL3"/>
  <sheetViews>
    <sheetView tabSelected="1" zoomScale="90" zoomScaleNormal="90" workbookViewId="0">
      <selection activeCell="D36" sqref="D36"/>
    </sheetView>
  </sheetViews>
  <sheetFormatPr defaultColWidth="8.85546875" defaultRowHeight="15.6" customHeight="1" x14ac:dyDescent="0.2"/>
  <cols>
    <col min="1" max="2" width="17.140625" style="2" customWidth="1"/>
    <col min="3" max="3" width="13.85546875" style="21" customWidth="1"/>
    <col min="4" max="4" width="38.140625" style="1" customWidth="1"/>
    <col min="5" max="5" width="21.85546875" style="1" customWidth="1"/>
    <col min="6" max="6" width="14.140625" style="2" customWidth="1"/>
    <col min="7" max="7" width="11.85546875" style="2" customWidth="1"/>
    <col min="8" max="8" width="28.42578125" style="1" customWidth="1"/>
    <col min="9" max="10" width="26.140625" style="1" customWidth="1"/>
    <col min="11" max="14" width="18.42578125" style="1" customWidth="1"/>
    <col min="15" max="15" width="8.85546875" style="1"/>
    <col min="16" max="16" width="31.85546875" style="1" customWidth="1"/>
    <col min="17" max="17" width="10.140625" style="1" customWidth="1"/>
    <col min="18" max="18" width="31.85546875" style="1" customWidth="1"/>
    <col min="19" max="19" width="10.140625" style="1" customWidth="1"/>
    <col min="20" max="20" width="31.85546875" style="1" customWidth="1"/>
    <col min="21" max="21" width="10.140625" style="1" customWidth="1"/>
    <col min="22" max="22" width="31.85546875" style="1" customWidth="1"/>
    <col min="23" max="23" width="10.140625" style="1" customWidth="1"/>
    <col min="24" max="24" width="31.85546875" style="1" customWidth="1"/>
    <col min="25" max="25" width="10.140625" style="1" customWidth="1"/>
    <col min="26" max="26" width="31.85546875" style="1" customWidth="1"/>
    <col min="27" max="27" width="10.140625" style="1" customWidth="1"/>
    <col min="28" max="28" width="24.85546875" style="1" customWidth="1"/>
    <col min="29" max="29" width="10.140625" style="1" customWidth="1"/>
    <col min="30" max="30" width="24.85546875" style="1" customWidth="1"/>
    <col min="31" max="31" width="16" style="1" customWidth="1"/>
    <col min="32" max="37" width="32.7109375" style="1" customWidth="1"/>
    <col min="38" max="38" width="27.42578125" style="1" customWidth="1"/>
    <col min="39" max="16384" width="8.85546875" style="1"/>
  </cols>
  <sheetData>
    <row r="1" spans="1:38" s="9" customFormat="1" ht="44.1" customHeight="1" x14ac:dyDescent="0.25">
      <c r="A1" s="7" t="s">
        <v>6</v>
      </c>
      <c r="B1" s="32" t="s">
        <v>74</v>
      </c>
      <c r="C1" s="32" t="s">
        <v>54</v>
      </c>
      <c r="D1" s="7" t="s">
        <v>55</v>
      </c>
      <c r="E1" s="7" t="s">
        <v>56</v>
      </c>
      <c r="F1" s="7" t="s">
        <v>57</v>
      </c>
      <c r="G1" s="32" t="s">
        <v>4</v>
      </c>
      <c r="H1" s="15" t="s">
        <v>5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  <c r="N1" s="7" t="s">
        <v>12</v>
      </c>
      <c r="O1" s="7" t="s">
        <v>13</v>
      </c>
      <c r="P1" s="7" t="s">
        <v>15</v>
      </c>
      <c r="Q1" s="8" t="s">
        <v>16</v>
      </c>
      <c r="R1" s="7" t="s">
        <v>17</v>
      </c>
      <c r="S1" s="8" t="s">
        <v>18</v>
      </c>
      <c r="T1" s="7" t="s">
        <v>19</v>
      </c>
      <c r="U1" s="8" t="s">
        <v>20</v>
      </c>
      <c r="V1" s="7" t="s">
        <v>21</v>
      </c>
      <c r="W1" s="8" t="s">
        <v>22</v>
      </c>
      <c r="X1" s="7" t="s">
        <v>23</v>
      </c>
      <c r="Y1" s="8" t="s">
        <v>24</v>
      </c>
      <c r="Z1" s="7" t="s">
        <v>25</v>
      </c>
      <c r="AA1" s="8" t="s">
        <v>26</v>
      </c>
      <c r="AB1" s="7" t="s">
        <v>27</v>
      </c>
      <c r="AC1" s="8" t="s">
        <v>28</v>
      </c>
      <c r="AD1" s="8" t="s">
        <v>29</v>
      </c>
      <c r="AE1" s="7" t="s">
        <v>32</v>
      </c>
      <c r="AF1" s="18" t="s">
        <v>35</v>
      </c>
      <c r="AG1" s="18" t="s">
        <v>36</v>
      </c>
      <c r="AH1" s="18" t="s">
        <v>37</v>
      </c>
      <c r="AI1" s="18" t="s">
        <v>38</v>
      </c>
      <c r="AJ1" s="18" t="s">
        <v>39</v>
      </c>
      <c r="AK1" s="18" t="s">
        <v>40</v>
      </c>
      <c r="AL1" s="18" t="s">
        <v>41</v>
      </c>
    </row>
    <row r="2" spans="1:38" ht="15.6" customHeight="1" x14ac:dyDescent="0.2">
      <c r="A2" s="10" t="s">
        <v>82</v>
      </c>
      <c r="B2" s="11" t="s">
        <v>47</v>
      </c>
      <c r="C2" s="19">
        <v>45211</v>
      </c>
      <c r="D2" s="3" t="s">
        <v>102</v>
      </c>
      <c r="E2" s="13" t="s">
        <v>47</v>
      </c>
      <c r="F2" s="13" t="s">
        <v>91</v>
      </c>
      <c r="G2" s="11" t="s">
        <v>92</v>
      </c>
      <c r="H2" s="30" t="s">
        <v>104</v>
      </c>
      <c r="I2" s="10" t="s">
        <v>94</v>
      </c>
      <c r="J2" s="10" t="s">
        <v>95</v>
      </c>
      <c r="K2" s="10" t="s">
        <v>96</v>
      </c>
      <c r="L2" s="10" t="s">
        <v>97</v>
      </c>
      <c r="M2" s="10" t="s">
        <v>93</v>
      </c>
      <c r="N2" s="10" t="s">
        <v>46</v>
      </c>
      <c r="O2" s="10" t="s">
        <v>98</v>
      </c>
      <c r="P2" s="11" t="s">
        <v>64</v>
      </c>
      <c r="Q2" s="16">
        <v>8</v>
      </c>
      <c r="R2" s="11" t="s">
        <v>64</v>
      </c>
      <c r="S2" s="16">
        <v>8</v>
      </c>
      <c r="T2" s="11" t="s">
        <v>64</v>
      </c>
      <c r="U2" s="16">
        <v>8</v>
      </c>
      <c r="V2" s="11" t="s">
        <v>64</v>
      </c>
      <c r="W2" s="16">
        <v>8</v>
      </c>
      <c r="X2" s="11" t="s">
        <v>64</v>
      </c>
      <c r="Y2" s="16">
        <v>8</v>
      </c>
      <c r="Z2" s="11" t="s">
        <v>59</v>
      </c>
      <c r="AA2" s="16">
        <v>4</v>
      </c>
      <c r="AB2" s="11" t="s">
        <v>50</v>
      </c>
      <c r="AC2" s="16">
        <v>0</v>
      </c>
      <c r="AD2" s="16">
        <v>44</v>
      </c>
      <c r="AE2" s="11" t="s">
        <v>52</v>
      </c>
      <c r="AF2" s="11" t="s">
        <v>86</v>
      </c>
      <c r="AG2" s="11" t="s">
        <v>86</v>
      </c>
      <c r="AH2" s="11" t="s">
        <v>86</v>
      </c>
      <c r="AI2" s="11" t="s">
        <v>86</v>
      </c>
      <c r="AJ2" s="11" t="s">
        <v>64</v>
      </c>
      <c r="AK2" s="11" t="s">
        <v>59</v>
      </c>
      <c r="AL2" s="11" t="s">
        <v>53</v>
      </c>
    </row>
    <row r="3" spans="1:38" ht="15.6" customHeight="1" x14ac:dyDescent="0.2">
      <c r="A3" s="10" t="s">
        <v>82</v>
      </c>
      <c r="B3" s="11" t="s">
        <v>47</v>
      </c>
      <c r="C3" s="19">
        <v>45224</v>
      </c>
      <c r="D3" s="3" t="s">
        <v>58</v>
      </c>
      <c r="E3" s="13" t="s">
        <v>47</v>
      </c>
      <c r="F3" s="13" t="s">
        <v>103</v>
      </c>
      <c r="G3" s="14" t="s">
        <v>107</v>
      </c>
      <c r="H3" s="62" t="s">
        <v>148</v>
      </c>
      <c r="I3" s="17" t="s">
        <v>100</v>
      </c>
      <c r="J3" s="17" t="s">
        <v>114</v>
      </c>
      <c r="K3" s="10" t="s">
        <v>115</v>
      </c>
      <c r="L3" s="10"/>
      <c r="M3" s="10" t="s">
        <v>116</v>
      </c>
      <c r="N3" s="10" t="s">
        <v>46</v>
      </c>
      <c r="O3" s="10" t="s">
        <v>99</v>
      </c>
      <c r="P3" s="11" t="s">
        <v>66</v>
      </c>
      <c r="Q3" s="16">
        <v>8.5</v>
      </c>
      <c r="R3" s="11" t="s">
        <v>66</v>
      </c>
      <c r="S3" s="16">
        <v>8.5</v>
      </c>
      <c r="T3" s="11" t="s">
        <v>66</v>
      </c>
      <c r="U3" s="16">
        <v>8.5</v>
      </c>
      <c r="V3" s="11" t="s">
        <v>66</v>
      </c>
      <c r="W3" s="16">
        <v>8.5</v>
      </c>
      <c r="X3" s="11" t="s">
        <v>66</v>
      </c>
      <c r="Y3" s="16">
        <v>8.5</v>
      </c>
      <c r="Z3" s="11" t="s">
        <v>63</v>
      </c>
      <c r="AA3" s="16">
        <v>8</v>
      </c>
      <c r="AB3" s="11" t="s">
        <v>50</v>
      </c>
      <c r="AC3" s="16">
        <v>0</v>
      </c>
      <c r="AD3" s="16">
        <v>50.5</v>
      </c>
      <c r="AE3" s="11" t="s">
        <v>52</v>
      </c>
      <c r="AF3" s="11" t="s">
        <v>118</v>
      </c>
      <c r="AG3" s="11" t="s">
        <v>118</v>
      </c>
      <c r="AH3" s="11" t="s">
        <v>118</v>
      </c>
      <c r="AI3" s="11" t="s">
        <v>118</v>
      </c>
      <c r="AJ3" s="11" t="s">
        <v>118</v>
      </c>
      <c r="AK3" s="11" t="s">
        <v>119</v>
      </c>
      <c r="AL3" s="11" t="s">
        <v>53</v>
      </c>
    </row>
  </sheetData>
  <autoFilter ref="A1:AE3" xr:uid="{D845B73C-3239-4D5C-ADCF-862FA41EC6AC}"/>
  <sortState xmlns:xlrd2="http://schemas.microsoft.com/office/spreadsheetml/2017/richdata2" ref="A2:AL3">
    <sortCondition ref="A2:A3"/>
  </sortState>
  <hyperlinks>
    <hyperlink ref="H2" r:id="rId1" xr:uid="{DB97DC51-7F7B-4A53-8209-C0CB50AD4F2A}"/>
    <hyperlink ref="H3" r:id="rId2" display="prayoshahealthcareltd@gmail.com" xr:uid="{68B1EB43-C4AD-4390-9366-8D362288E714}"/>
  </hyperlinks>
  <pageMargins left="0.7" right="0.7" top="0.75" bottom="0.75" header="0.3" footer="0.3"/>
  <pageSetup paperSize="9" orientation="portrait" horizontalDpi="90" verticalDpi="9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75607-AFA2-45E6-AB74-1CAD70289206}">
  <dimension ref="A1:AQ8"/>
  <sheetViews>
    <sheetView zoomScale="90" zoomScaleNormal="90" workbookViewId="0">
      <selection activeCell="F8" sqref="F8"/>
    </sheetView>
  </sheetViews>
  <sheetFormatPr defaultColWidth="8.85546875" defaultRowHeight="15" x14ac:dyDescent="0.25"/>
  <cols>
    <col min="1" max="1" width="12.140625" bestFit="1" customWidth="1"/>
    <col min="2" max="2" width="16" bestFit="1" customWidth="1"/>
    <col min="3" max="3" width="14.85546875" customWidth="1"/>
    <col min="4" max="4" width="17.85546875" customWidth="1"/>
    <col min="5" max="5" width="13.85546875" customWidth="1"/>
    <col min="6" max="6" width="26.42578125" bestFit="1" customWidth="1"/>
    <col min="7" max="7" width="15.140625" bestFit="1" customWidth="1"/>
    <col min="8" max="8" width="27.85546875" bestFit="1" customWidth="1"/>
    <col min="9" max="9" width="26.5703125" bestFit="1" customWidth="1"/>
    <col min="10" max="10" width="21.42578125" bestFit="1" customWidth="1"/>
    <col min="11" max="11" width="23.5703125" bestFit="1" customWidth="1"/>
    <col min="12" max="12" width="11.85546875" bestFit="1" customWidth="1"/>
    <col min="13" max="13" width="10.85546875" bestFit="1" customWidth="1"/>
    <col min="14" max="14" width="12.5703125" customWidth="1"/>
    <col min="15" max="15" width="12.140625" bestFit="1" customWidth="1"/>
    <col min="16" max="16" width="27.5703125" style="28" bestFit="1" customWidth="1"/>
    <col min="17" max="17" width="5.85546875" style="28" bestFit="1" customWidth="1"/>
    <col min="18" max="18" width="27.5703125" style="28" bestFit="1" customWidth="1"/>
    <col min="19" max="19" width="5.85546875" style="28" bestFit="1" customWidth="1"/>
    <col min="20" max="20" width="27.5703125" style="28" bestFit="1" customWidth="1"/>
    <col min="21" max="21" width="5.85546875" style="28" bestFit="1" customWidth="1"/>
    <col min="22" max="22" width="27.5703125" style="28" bestFit="1" customWidth="1"/>
    <col min="23" max="23" width="5.85546875" style="28" bestFit="1" customWidth="1"/>
    <col min="24" max="24" width="27.5703125" style="28" bestFit="1" customWidth="1"/>
    <col min="25" max="25" width="9.140625" style="28" bestFit="1" customWidth="1"/>
    <col min="26" max="26" width="27.5703125" style="28" bestFit="1" customWidth="1"/>
    <col min="27" max="27" width="5.85546875" style="28" bestFit="1" customWidth="1"/>
    <col min="28" max="28" width="21" style="28" customWidth="1"/>
    <col min="29" max="29" width="5.85546875" bestFit="1" customWidth="1"/>
    <col min="30" max="30" width="8.140625" bestFit="1" customWidth="1"/>
    <col min="31" max="31" width="6.5703125" bestFit="1" customWidth="1"/>
    <col min="32" max="32" width="18.42578125" customWidth="1"/>
    <col min="33" max="33" width="11.85546875" bestFit="1" customWidth="1"/>
    <col min="34" max="34" width="10.140625" style="28" customWidth="1"/>
    <col min="35" max="35" width="11.5703125" style="28" customWidth="1"/>
    <col min="36" max="41" width="26.5703125" style="28" bestFit="1" customWidth="1"/>
    <col min="42" max="42" width="22.42578125" style="28" customWidth="1"/>
    <col min="43" max="43" width="9.42578125" style="28" customWidth="1"/>
  </cols>
  <sheetData>
    <row r="1" spans="1:43" s="28" customFormat="1" ht="45" x14ac:dyDescent="0.25">
      <c r="A1" s="22" t="s">
        <v>0</v>
      </c>
      <c r="B1" s="23" t="s">
        <v>1</v>
      </c>
      <c r="C1" s="23" t="s">
        <v>2</v>
      </c>
      <c r="D1" s="23" t="s">
        <v>3</v>
      </c>
      <c r="E1" s="5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  <c r="K1" s="24" t="s">
        <v>10</v>
      </c>
      <c r="L1" s="24" t="s">
        <v>11</v>
      </c>
      <c r="M1" s="24" t="s">
        <v>12</v>
      </c>
      <c r="N1" s="24" t="s">
        <v>13</v>
      </c>
      <c r="O1" s="25" t="s">
        <v>14</v>
      </c>
      <c r="P1" s="24" t="s">
        <v>15</v>
      </c>
      <c r="Q1" s="26" t="s">
        <v>16</v>
      </c>
      <c r="R1" s="24" t="s">
        <v>17</v>
      </c>
      <c r="S1" s="26" t="s">
        <v>18</v>
      </c>
      <c r="T1" s="24" t="s">
        <v>19</v>
      </c>
      <c r="U1" s="26" t="s">
        <v>20</v>
      </c>
      <c r="V1" s="24" t="s">
        <v>21</v>
      </c>
      <c r="W1" s="26" t="s">
        <v>22</v>
      </c>
      <c r="X1" s="24" t="s">
        <v>23</v>
      </c>
      <c r="Y1" s="26" t="s">
        <v>24</v>
      </c>
      <c r="Z1" s="24" t="s">
        <v>25</v>
      </c>
      <c r="AA1" s="26" t="s">
        <v>26</v>
      </c>
      <c r="AB1" s="24" t="s">
        <v>27</v>
      </c>
      <c r="AC1" s="26" t="s">
        <v>28</v>
      </c>
      <c r="AD1" s="26" t="s">
        <v>29</v>
      </c>
      <c r="AE1" s="23" t="s">
        <v>30</v>
      </c>
      <c r="AF1" s="24" t="s">
        <v>31</v>
      </c>
      <c r="AG1" s="24" t="s">
        <v>32</v>
      </c>
      <c r="AH1" s="24" t="s">
        <v>33</v>
      </c>
      <c r="AI1" s="24" t="s">
        <v>34</v>
      </c>
      <c r="AJ1" s="27" t="s">
        <v>35</v>
      </c>
      <c r="AK1" s="27" t="s">
        <v>36</v>
      </c>
      <c r="AL1" s="27" t="s">
        <v>37</v>
      </c>
      <c r="AM1" s="27" t="s">
        <v>38</v>
      </c>
      <c r="AN1" s="27" t="s">
        <v>39</v>
      </c>
      <c r="AO1" s="27" t="s">
        <v>40</v>
      </c>
      <c r="AP1" s="27" t="s">
        <v>41</v>
      </c>
      <c r="AQ1" s="27" t="s">
        <v>42</v>
      </c>
    </row>
    <row r="2" spans="1:43" x14ac:dyDescent="0.25">
      <c r="A2" s="33">
        <v>45205</v>
      </c>
      <c r="B2" s="34" t="s">
        <v>88</v>
      </c>
      <c r="C2" s="39" t="s">
        <v>72</v>
      </c>
      <c r="D2" s="35"/>
      <c r="E2" s="36" t="s">
        <v>120</v>
      </c>
      <c r="F2" s="29" t="s">
        <v>149</v>
      </c>
      <c r="G2" s="49" t="s">
        <v>48</v>
      </c>
      <c r="H2" s="50" t="s">
        <v>131</v>
      </c>
      <c r="I2" s="51" t="s">
        <v>132</v>
      </c>
      <c r="J2" s="51" t="s">
        <v>133</v>
      </c>
      <c r="K2" s="51"/>
      <c r="L2" s="51" t="s">
        <v>134</v>
      </c>
      <c r="M2" s="51" t="s">
        <v>48</v>
      </c>
      <c r="N2" s="49" t="s">
        <v>135</v>
      </c>
      <c r="O2" s="55">
        <v>41134</v>
      </c>
      <c r="P2" s="49" t="s">
        <v>63</v>
      </c>
      <c r="Q2" s="56">
        <v>8</v>
      </c>
      <c r="R2" s="49" t="s">
        <v>63</v>
      </c>
      <c r="S2" s="56">
        <v>8</v>
      </c>
      <c r="T2" s="49" t="s">
        <v>63</v>
      </c>
      <c r="U2" s="56">
        <v>8</v>
      </c>
      <c r="V2" s="49" t="s">
        <v>63</v>
      </c>
      <c r="W2" s="56">
        <v>8</v>
      </c>
      <c r="X2" s="49" t="s">
        <v>63</v>
      </c>
      <c r="Y2" s="56">
        <v>8</v>
      </c>
      <c r="Z2" s="49" t="s">
        <v>50</v>
      </c>
      <c r="AA2" s="56">
        <v>0</v>
      </c>
      <c r="AB2" s="49" t="s">
        <v>50</v>
      </c>
      <c r="AC2" s="56">
        <v>0</v>
      </c>
      <c r="AD2" s="56">
        <f>Q2+S2+U2+W2+Y2+AA2+AC2</f>
        <v>40</v>
      </c>
      <c r="AE2" s="49" t="s">
        <v>76</v>
      </c>
      <c r="AF2" s="49" t="s">
        <v>51</v>
      </c>
      <c r="AG2" s="49" t="s">
        <v>87</v>
      </c>
      <c r="AH2" s="49" t="s">
        <v>44</v>
      </c>
      <c r="AI2" s="60"/>
      <c r="AJ2" s="60" t="s">
        <v>63</v>
      </c>
      <c r="AK2" s="60" t="s">
        <v>63</v>
      </c>
      <c r="AL2" s="60" t="s">
        <v>63</v>
      </c>
      <c r="AM2" s="60" t="s">
        <v>63</v>
      </c>
      <c r="AN2" s="60" t="s">
        <v>63</v>
      </c>
      <c r="AO2" s="60" t="s">
        <v>53</v>
      </c>
      <c r="AP2" s="60" t="s">
        <v>53</v>
      </c>
      <c r="AQ2" s="60" t="s">
        <v>44</v>
      </c>
    </row>
    <row r="3" spans="1:43" ht="30" x14ac:dyDescent="0.25">
      <c r="A3" s="37">
        <v>45213</v>
      </c>
      <c r="B3" s="38" t="s">
        <v>43</v>
      </c>
      <c r="C3" s="39" t="s">
        <v>72</v>
      </c>
      <c r="D3" s="40"/>
      <c r="E3" s="41" t="s">
        <v>121</v>
      </c>
      <c r="F3" s="6" t="s">
        <v>126</v>
      </c>
      <c r="G3" s="52" t="s">
        <v>70</v>
      </c>
      <c r="H3" s="53" t="s">
        <v>71</v>
      </c>
      <c r="I3" s="54" t="s">
        <v>68</v>
      </c>
      <c r="J3" s="54" t="s">
        <v>136</v>
      </c>
      <c r="K3" s="54"/>
      <c r="L3" s="54" t="s">
        <v>90</v>
      </c>
      <c r="M3" s="54" t="s">
        <v>70</v>
      </c>
      <c r="N3" s="52" t="s">
        <v>137</v>
      </c>
      <c r="O3" s="57">
        <v>35432</v>
      </c>
      <c r="P3" s="52" t="s">
        <v>64</v>
      </c>
      <c r="Q3" s="58">
        <v>8</v>
      </c>
      <c r="R3" s="52" t="s">
        <v>64</v>
      </c>
      <c r="S3" s="58">
        <v>8</v>
      </c>
      <c r="T3" s="52" t="s">
        <v>64</v>
      </c>
      <c r="U3" s="58">
        <v>8</v>
      </c>
      <c r="V3" s="52" t="s">
        <v>64</v>
      </c>
      <c r="W3" s="58">
        <v>8</v>
      </c>
      <c r="X3" s="52" t="s">
        <v>64</v>
      </c>
      <c r="Y3" s="58">
        <v>8</v>
      </c>
      <c r="Z3" s="52" t="s">
        <v>59</v>
      </c>
      <c r="AA3" s="58">
        <v>4</v>
      </c>
      <c r="AB3" s="52" t="s">
        <v>69</v>
      </c>
      <c r="AC3" s="58">
        <v>0</v>
      </c>
      <c r="AD3" s="58">
        <v>44</v>
      </c>
      <c r="AE3" s="52" t="s">
        <v>83</v>
      </c>
      <c r="AF3" s="52" t="s">
        <v>61</v>
      </c>
      <c r="AG3" s="52" t="s">
        <v>52</v>
      </c>
      <c r="AH3" s="52" t="s">
        <v>44</v>
      </c>
      <c r="AI3" s="61"/>
      <c r="AJ3" s="61" t="s">
        <v>64</v>
      </c>
      <c r="AK3" s="61" t="s">
        <v>64</v>
      </c>
      <c r="AL3" s="61" t="s">
        <v>64</v>
      </c>
      <c r="AM3" s="61" t="s">
        <v>64</v>
      </c>
      <c r="AN3" s="61" t="s">
        <v>64</v>
      </c>
      <c r="AO3" s="61" t="s">
        <v>53</v>
      </c>
      <c r="AP3" s="61" t="s">
        <v>53</v>
      </c>
      <c r="AQ3" s="61" t="s">
        <v>44</v>
      </c>
    </row>
    <row r="4" spans="1:43" ht="30" x14ac:dyDescent="0.25">
      <c r="A4" s="42">
        <v>45213</v>
      </c>
      <c r="B4" s="43" t="s">
        <v>43</v>
      </c>
      <c r="C4" s="44" t="s">
        <v>72</v>
      </c>
      <c r="D4" s="45"/>
      <c r="E4" s="41" t="s">
        <v>122</v>
      </c>
      <c r="F4" s="6" t="s">
        <v>127</v>
      </c>
      <c r="G4" s="52" t="s">
        <v>62</v>
      </c>
      <c r="H4" s="53" t="s">
        <v>71</v>
      </c>
      <c r="I4" s="54" t="s">
        <v>68</v>
      </c>
      <c r="J4" s="54" t="s">
        <v>138</v>
      </c>
      <c r="K4" s="54"/>
      <c r="L4" s="54" t="s">
        <v>89</v>
      </c>
      <c r="M4" s="54" t="s">
        <v>62</v>
      </c>
      <c r="N4" s="52" t="s">
        <v>139</v>
      </c>
      <c r="O4" s="57">
        <v>29860</v>
      </c>
      <c r="P4" s="52" t="s">
        <v>80</v>
      </c>
      <c r="Q4" s="58">
        <v>10</v>
      </c>
      <c r="R4" s="52" t="s">
        <v>80</v>
      </c>
      <c r="S4" s="58">
        <v>10</v>
      </c>
      <c r="T4" s="52" t="s">
        <v>80</v>
      </c>
      <c r="U4" s="58">
        <v>10</v>
      </c>
      <c r="V4" s="52" t="s">
        <v>80</v>
      </c>
      <c r="W4" s="58">
        <v>10</v>
      </c>
      <c r="X4" s="52" t="s">
        <v>80</v>
      </c>
      <c r="Y4" s="58">
        <v>10</v>
      </c>
      <c r="Z4" s="52" t="s">
        <v>60</v>
      </c>
      <c r="AA4" s="58">
        <v>9</v>
      </c>
      <c r="AB4" s="52" t="s">
        <v>50</v>
      </c>
      <c r="AC4" s="58">
        <v>0</v>
      </c>
      <c r="AD4" s="58">
        <v>59</v>
      </c>
      <c r="AE4" s="52" t="s">
        <v>81</v>
      </c>
      <c r="AF4" s="49" t="s">
        <v>78</v>
      </c>
      <c r="AG4" s="52" t="s">
        <v>52</v>
      </c>
      <c r="AH4" s="52" t="s">
        <v>44</v>
      </c>
      <c r="AI4" s="61"/>
      <c r="AJ4" s="61" t="s">
        <v>64</v>
      </c>
      <c r="AK4" s="61" t="s">
        <v>64</v>
      </c>
      <c r="AL4" s="61" t="s">
        <v>64</v>
      </c>
      <c r="AM4" s="61" t="s">
        <v>64</v>
      </c>
      <c r="AN4" s="61" t="s">
        <v>64</v>
      </c>
      <c r="AO4" s="61" t="s">
        <v>53</v>
      </c>
      <c r="AP4" s="61" t="s">
        <v>53</v>
      </c>
      <c r="AQ4" s="61" t="s">
        <v>44</v>
      </c>
    </row>
    <row r="5" spans="1:43" ht="30" x14ac:dyDescent="0.25">
      <c r="A5" s="37">
        <v>45220</v>
      </c>
      <c r="B5" s="4" t="s">
        <v>43</v>
      </c>
      <c r="C5" s="48" t="s">
        <v>72</v>
      </c>
      <c r="D5" s="46"/>
      <c r="E5" s="47" t="s">
        <v>123</v>
      </c>
      <c r="F5" s="29" t="s">
        <v>128</v>
      </c>
      <c r="G5" s="52" t="s">
        <v>73</v>
      </c>
      <c r="H5" s="53" t="s">
        <v>67</v>
      </c>
      <c r="I5" s="54" t="s">
        <v>68</v>
      </c>
      <c r="J5" s="54" t="s">
        <v>140</v>
      </c>
      <c r="K5" s="54" t="s">
        <v>112</v>
      </c>
      <c r="L5" s="54" t="s">
        <v>73</v>
      </c>
      <c r="M5" s="54" t="s">
        <v>48</v>
      </c>
      <c r="N5" s="52" t="s">
        <v>113</v>
      </c>
      <c r="O5" s="59">
        <v>19480101</v>
      </c>
      <c r="P5" s="52" t="s">
        <v>49</v>
      </c>
      <c r="Q5" s="58">
        <v>7.5</v>
      </c>
      <c r="R5" s="52" t="s">
        <v>49</v>
      </c>
      <c r="S5" s="58">
        <v>7.5</v>
      </c>
      <c r="T5" s="52" t="s">
        <v>49</v>
      </c>
      <c r="U5" s="58">
        <v>7.5</v>
      </c>
      <c r="V5" s="52" t="s">
        <v>49</v>
      </c>
      <c r="W5" s="58">
        <v>7.5</v>
      </c>
      <c r="X5" s="52" t="s">
        <v>49</v>
      </c>
      <c r="Y5" s="58">
        <v>7.5</v>
      </c>
      <c r="Z5" s="52" t="s">
        <v>49</v>
      </c>
      <c r="AA5" s="58">
        <v>7.5</v>
      </c>
      <c r="AB5" s="52" t="s">
        <v>50</v>
      </c>
      <c r="AC5" s="58">
        <v>0</v>
      </c>
      <c r="AD5" s="58">
        <v>45</v>
      </c>
      <c r="AE5" s="52" t="s">
        <v>76</v>
      </c>
      <c r="AF5" s="52" t="s">
        <v>51</v>
      </c>
      <c r="AG5" s="52" t="s">
        <v>52</v>
      </c>
      <c r="AH5" s="52" t="s">
        <v>44</v>
      </c>
      <c r="AI5" s="61"/>
      <c r="AJ5" s="61" t="s">
        <v>49</v>
      </c>
      <c r="AK5" s="61" t="s">
        <v>49</v>
      </c>
      <c r="AL5" s="61" t="s">
        <v>49</v>
      </c>
      <c r="AM5" s="61" t="s">
        <v>49</v>
      </c>
      <c r="AN5" s="61" t="s">
        <v>49</v>
      </c>
      <c r="AO5" s="61" t="s">
        <v>49</v>
      </c>
      <c r="AP5" s="61" t="s">
        <v>53</v>
      </c>
      <c r="AQ5" s="61" t="s">
        <v>44</v>
      </c>
    </row>
    <row r="6" spans="1:43" ht="30" x14ac:dyDescent="0.25">
      <c r="A6" s="37">
        <v>45220</v>
      </c>
      <c r="B6" s="4" t="s">
        <v>43</v>
      </c>
      <c r="C6" s="4" t="s">
        <v>72</v>
      </c>
      <c r="D6" s="46"/>
      <c r="E6" s="47" t="s">
        <v>124</v>
      </c>
      <c r="F6" s="29" t="s">
        <v>129</v>
      </c>
      <c r="G6" s="52" t="s">
        <v>62</v>
      </c>
      <c r="H6" s="53" t="s">
        <v>71</v>
      </c>
      <c r="I6" s="54" t="s">
        <v>68</v>
      </c>
      <c r="J6" s="54" t="s">
        <v>141</v>
      </c>
      <c r="K6" s="54"/>
      <c r="L6" s="54" t="s">
        <v>142</v>
      </c>
      <c r="M6" s="54" t="s">
        <v>62</v>
      </c>
      <c r="N6" s="52" t="s">
        <v>143</v>
      </c>
      <c r="O6" s="59">
        <v>19801101</v>
      </c>
      <c r="P6" s="52" t="s">
        <v>65</v>
      </c>
      <c r="Q6" s="58">
        <v>9.5</v>
      </c>
      <c r="R6" s="52" t="s">
        <v>65</v>
      </c>
      <c r="S6" s="58">
        <v>9.5</v>
      </c>
      <c r="T6" s="52" t="s">
        <v>65</v>
      </c>
      <c r="U6" s="58">
        <v>9.5</v>
      </c>
      <c r="V6" s="52" t="s">
        <v>65</v>
      </c>
      <c r="W6" s="58">
        <v>9.5</v>
      </c>
      <c r="X6" s="52" t="s">
        <v>65</v>
      </c>
      <c r="Y6" s="58">
        <v>9.5</v>
      </c>
      <c r="Z6" s="52" t="s">
        <v>66</v>
      </c>
      <c r="AA6" s="58">
        <v>8.5</v>
      </c>
      <c r="AB6" s="52" t="s">
        <v>50</v>
      </c>
      <c r="AC6" s="58">
        <v>0</v>
      </c>
      <c r="AD6" s="58">
        <v>56</v>
      </c>
      <c r="AE6" s="52" t="s">
        <v>81</v>
      </c>
      <c r="AF6" s="49" t="s">
        <v>78</v>
      </c>
      <c r="AG6" s="52" t="s">
        <v>52</v>
      </c>
      <c r="AH6" s="52" t="s">
        <v>44</v>
      </c>
      <c r="AI6" s="61"/>
      <c r="AJ6" s="61" t="s">
        <v>64</v>
      </c>
      <c r="AK6" s="61" t="s">
        <v>64</v>
      </c>
      <c r="AL6" s="61" t="s">
        <v>64</v>
      </c>
      <c r="AM6" s="61" t="s">
        <v>64</v>
      </c>
      <c r="AN6" s="61" t="s">
        <v>64</v>
      </c>
      <c r="AO6" s="61" t="s">
        <v>53</v>
      </c>
      <c r="AP6" s="61" t="s">
        <v>53</v>
      </c>
      <c r="AQ6" s="61" t="s">
        <v>44</v>
      </c>
    </row>
    <row r="7" spans="1:43" ht="30" x14ac:dyDescent="0.25">
      <c r="A7" s="37">
        <v>45220</v>
      </c>
      <c r="B7" s="4" t="s">
        <v>43</v>
      </c>
      <c r="C7" s="48" t="s">
        <v>72</v>
      </c>
      <c r="D7" s="46"/>
      <c r="E7" s="47" t="s">
        <v>125</v>
      </c>
      <c r="F7" s="29" t="s">
        <v>130</v>
      </c>
      <c r="G7" s="52" t="s">
        <v>62</v>
      </c>
      <c r="H7" s="53" t="s">
        <v>71</v>
      </c>
      <c r="I7" s="54" t="s">
        <v>68</v>
      </c>
      <c r="J7" s="54" t="s">
        <v>144</v>
      </c>
      <c r="K7" s="54"/>
      <c r="L7" s="54" t="s">
        <v>145</v>
      </c>
      <c r="M7" s="54" t="s">
        <v>62</v>
      </c>
      <c r="N7" s="52" t="s">
        <v>146</v>
      </c>
      <c r="O7" s="59">
        <v>19480101</v>
      </c>
      <c r="P7" s="52" t="s">
        <v>60</v>
      </c>
      <c r="Q7" s="58">
        <v>9</v>
      </c>
      <c r="R7" s="52" t="s">
        <v>60</v>
      </c>
      <c r="S7" s="58">
        <v>9</v>
      </c>
      <c r="T7" s="52" t="s">
        <v>60</v>
      </c>
      <c r="U7" s="58">
        <v>9</v>
      </c>
      <c r="V7" s="52" t="s">
        <v>60</v>
      </c>
      <c r="W7" s="58">
        <v>9</v>
      </c>
      <c r="X7" s="52" t="s">
        <v>60</v>
      </c>
      <c r="Y7" s="58">
        <v>9</v>
      </c>
      <c r="Z7" s="52" t="s">
        <v>63</v>
      </c>
      <c r="AA7" s="58">
        <v>8</v>
      </c>
      <c r="AB7" s="52" t="s">
        <v>69</v>
      </c>
      <c r="AC7" s="58">
        <v>0</v>
      </c>
      <c r="AD7" s="58">
        <v>53</v>
      </c>
      <c r="AE7" s="52" t="s">
        <v>81</v>
      </c>
      <c r="AF7" s="49" t="s">
        <v>78</v>
      </c>
      <c r="AG7" s="52" t="s">
        <v>52</v>
      </c>
      <c r="AH7" s="52" t="s">
        <v>44</v>
      </c>
      <c r="AI7" s="61"/>
      <c r="AJ7" s="61" t="s">
        <v>101</v>
      </c>
      <c r="AK7" s="61" t="s">
        <v>101</v>
      </c>
      <c r="AL7" s="61" t="s">
        <v>101</v>
      </c>
      <c r="AM7" s="61" t="s">
        <v>101</v>
      </c>
      <c r="AN7" s="61" t="s">
        <v>101</v>
      </c>
      <c r="AO7" s="61" t="s">
        <v>147</v>
      </c>
      <c r="AP7" s="61" t="s">
        <v>53</v>
      </c>
      <c r="AQ7" s="61" t="s">
        <v>44</v>
      </c>
    </row>
    <row r="8" spans="1:43" ht="30" x14ac:dyDescent="0.25">
      <c r="A8" s="20">
        <v>45227</v>
      </c>
      <c r="B8" s="4" t="s">
        <v>43</v>
      </c>
      <c r="C8" s="13" t="s">
        <v>44</v>
      </c>
      <c r="D8" s="5" t="s">
        <v>45</v>
      </c>
      <c r="E8" s="11" t="s">
        <v>105</v>
      </c>
      <c r="F8" s="6" t="s">
        <v>106</v>
      </c>
      <c r="G8" s="10" t="s">
        <v>77</v>
      </c>
      <c r="H8" s="10" t="s">
        <v>75</v>
      </c>
      <c r="I8" s="10" t="s">
        <v>108</v>
      </c>
      <c r="J8" s="10" t="s">
        <v>109</v>
      </c>
      <c r="K8" s="10"/>
      <c r="L8" s="10" t="s">
        <v>110</v>
      </c>
      <c r="M8" s="10" t="s">
        <v>79</v>
      </c>
      <c r="N8" s="11" t="s">
        <v>111</v>
      </c>
      <c r="O8" s="31">
        <v>20230401</v>
      </c>
      <c r="P8" s="11" t="s">
        <v>84</v>
      </c>
      <c r="Q8" s="16">
        <v>8.75</v>
      </c>
      <c r="R8" s="11" t="s">
        <v>84</v>
      </c>
      <c r="S8" s="16">
        <v>8.75</v>
      </c>
      <c r="T8" s="11" t="s">
        <v>84</v>
      </c>
      <c r="U8" s="16">
        <v>8.75</v>
      </c>
      <c r="V8" s="11" t="s">
        <v>84</v>
      </c>
      <c r="W8" s="16">
        <v>8.75</v>
      </c>
      <c r="X8" s="11" t="s">
        <v>84</v>
      </c>
      <c r="Y8" s="16">
        <v>8.75</v>
      </c>
      <c r="Z8" s="11" t="s">
        <v>84</v>
      </c>
      <c r="AA8" s="16">
        <v>8.75</v>
      </c>
      <c r="AB8" s="11" t="s">
        <v>50</v>
      </c>
      <c r="AC8" s="16">
        <v>0</v>
      </c>
      <c r="AD8" s="16">
        <f>Q8+S8+U8+W8+Y8+AA8+AC8</f>
        <v>52.5</v>
      </c>
      <c r="AE8" s="11" t="s">
        <v>76</v>
      </c>
      <c r="AF8" s="12" t="s">
        <v>51</v>
      </c>
      <c r="AG8" s="11" t="s">
        <v>52</v>
      </c>
      <c r="AH8" s="11" t="s">
        <v>44</v>
      </c>
      <c r="AI8" s="13"/>
      <c r="AJ8" s="13" t="s">
        <v>117</v>
      </c>
      <c r="AK8" s="13" t="s">
        <v>117</v>
      </c>
      <c r="AL8" s="13" t="s">
        <v>117</v>
      </c>
      <c r="AM8" s="13" t="s">
        <v>117</v>
      </c>
      <c r="AN8" s="13" t="s">
        <v>117</v>
      </c>
      <c r="AO8" s="13" t="s">
        <v>85</v>
      </c>
      <c r="AP8" s="13" t="s">
        <v>53</v>
      </c>
      <c r="AQ8" s="61" t="s">
        <v>44</v>
      </c>
    </row>
  </sheetData>
  <hyperlinks>
    <hyperlink ref="F2" r:id="rId1" xr:uid="{241063A3-755D-4F81-9179-3722FF3B0E27}"/>
    <hyperlink ref="F3" r:id="rId2" xr:uid="{AADDC2FF-A1DD-4126-BE95-F31AB5412C7F}"/>
    <hyperlink ref="F4" r:id="rId3" xr:uid="{B118E181-BAAA-4CB5-A3D3-D08A9F9B48E7}"/>
  </hyperlinks>
  <pageMargins left="0.7" right="0.7" top="0.75" bottom="0.75" header="0.3" footer="0.3"/>
  <pageSetup paperSize="9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15F03E65338949BBE4AC45678FE098" ma:contentTypeVersion="25" ma:contentTypeDescription="Create a new document." ma:contentTypeScope="" ma:versionID="8671da38b73de826c3ad9eea4687e4f4">
  <xsd:schema xmlns:xsd="http://www.w3.org/2001/XMLSchema" xmlns:xs="http://www.w3.org/2001/XMLSchema" xmlns:p="http://schemas.microsoft.com/office/2006/metadata/properties" xmlns:ns1="http://schemas.microsoft.com/sharepoint/v3" xmlns:ns2="cabbff96-04f3-480a-bf1d-be7049aa5f34" xmlns:ns3="ebd64cbd-6cf5-435c-bd4a-b8fc9bc14ad4" xmlns:ns4="cccaf3ac-2de9-44d4-aa31-54302fceb5f7" targetNamespace="http://schemas.microsoft.com/office/2006/metadata/properties" ma:root="true" ma:fieldsID="0ba0ecfa982263c243727b56536a1e8b" ns1:_="" ns2:_="" ns3:_="" ns4:_="">
    <xsd:import namespace="http://schemas.microsoft.com/sharepoint/v3"/>
    <xsd:import namespace="cabbff96-04f3-480a-bf1d-be7049aa5f34"/>
    <xsd:import namespace="ebd64cbd-6cf5-435c-bd4a-b8fc9bc14ad4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Review_x0020_Date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1:_ip_UnifiedCompliancePolicyProperties" minOccurs="0"/>
                <xsd:element ref="ns1:_ip_UnifiedCompliancePolicyUIAction" minOccurs="0"/>
                <xsd:element ref="ns2:_Flow_SignoffStatu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bbff96-04f3-480a-bf1d-be7049aa5f34" elementFormDefault="qualified">
    <xsd:import namespace="http://schemas.microsoft.com/office/2006/documentManagement/types"/>
    <xsd:import namespace="http://schemas.microsoft.com/office/infopath/2007/PartnerControls"/>
    <xsd:element name="Review_x0020_Date" ma:index="8" nillable="true" ma:displayName="Review date" ma:indexed="true" ma:internalName="Review_x0020_Dat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7" nillable="true" ma:displayName="Sign-off status" ma:internalName="Sign_x002d_off_x0020_status">
      <xsd:simpleType>
        <xsd:restriction base="dms:Text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d64cbd-6cf5-435c-bd4a-b8fc9bc14ad4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bf463d9-e977-4441-9cc5-3fd532f9c747}" ma:internalName="TaxCatchAll" ma:showField="CatchAllData" ma:web="ebd64cbd-6cf5-435c-bd4a-b8fc9bc14a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ew_x0020_Date xmlns="cabbff96-04f3-480a-bf1d-be7049aa5f34" xsi:nil="true"/>
    <_ip_UnifiedCompliancePolicyUIAction xmlns="http://schemas.microsoft.com/sharepoint/v3" xsi:nil="true"/>
    <_ip_UnifiedCompliancePolicyProperties xmlns="http://schemas.microsoft.com/sharepoint/v3" xsi:nil="true"/>
    <TaxCatchAll xmlns="cccaf3ac-2de9-44d4-aa31-54302fceb5f7" xsi:nil="true"/>
    <lcf76f155ced4ddcb4097134ff3c332f xmlns="cabbff96-04f3-480a-bf1d-be7049aa5f34">
      <Terms xmlns="http://schemas.microsoft.com/office/infopath/2007/PartnerControls"/>
    </lcf76f155ced4ddcb4097134ff3c332f>
    <_Flow_SignoffStatus xmlns="cabbff96-04f3-480a-bf1d-be7049aa5f34" xsi:nil="true"/>
  </documentManagement>
</p:properties>
</file>

<file path=customXml/itemProps1.xml><?xml version="1.0" encoding="utf-8"?>
<ds:datastoreItem xmlns:ds="http://schemas.openxmlformats.org/officeDocument/2006/customXml" ds:itemID="{9AA095EC-6DAE-46BF-8B68-BD5FDF6F5F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abbff96-04f3-480a-bf1d-be7049aa5f34"/>
    <ds:schemaRef ds:uri="ebd64cbd-6cf5-435c-bd4a-b8fc9bc14ad4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04D21E-E109-49FD-B758-71677369A7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425D1B-41E6-46AC-AF91-465E2861C672}">
  <ds:schemaRefs>
    <ds:schemaRef ds:uri="http://purl.org/dc/elements/1.1/"/>
    <ds:schemaRef ds:uri="http://purl.org/dc/terms/"/>
    <ds:schemaRef ds:uri="http://schemas.microsoft.com/sharepoint/v3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cccaf3ac-2de9-44d4-aa31-54302fceb5f7"/>
    <ds:schemaRef ds:uri="http://schemas.microsoft.com/office/2006/documentManagement/types"/>
    <ds:schemaRef ds:uri="http://purl.org/dc/dcmitype/"/>
    <ds:schemaRef ds:uri="ebd64cbd-6cf5-435c-bd4a-b8fc9bc14ad4"/>
    <ds:schemaRef ds:uri="cabbff96-04f3-480a-bf1d-be7049aa5f34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64ef0445-a889-4c68-a950-80da759cafea}" enabled="1" method="Privileged" siteId="{68503e93-3ce7-4a22-bfc5-ffee421a1f5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Changes</vt:lpstr>
      <vt:lpstr>Closures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Beth Lacey</dc:creator>
  <cp:lastModifiedBy>whiting, david</cp:lastModifiedBy>
  <dcterms:created xsi:type="dcterms:W3CDTF">2022-04-11T13:12:03Z</dcterms:created>
  <dcterms:modified xsi:type="dcterms:W3CDTF">2024-01-24T12:31:44Z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0x010100FE15F03E65338949BBE4AC45678FE098</vt:lpwstr>
  </property>
  <property fmtid="{D5CDD505-2E9C-101B-9397-08002B2CF9AE}" pid="3" name="Order">
    <vt:r8>20318100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