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33 - Pembroke Court\Public Health Intelligence\Projects\PNA\PNA 2022\supplementary statements\"/>
    </mc:Choice>
  </mc:AlternateContent>
  <xr:revisionPtr revIDLastSave="0" documentId="8_{12881FD0-EC78-475A-84CF-4372B21F5125}" xr6:coauthVersionLast="47" xr6:coauthVersionMax="47" xr10:uidLastSave="{00000000-0000-0000-0000-000000000000}"/>
  <bookViews>
    <workbookView xWindow="38280" yWindow="-120" windowWidth="29040" windowHeight="15840" activeTab="1" xr2:uid="{57B788A8-D49D-438E-8B37-A2D65A77027B}"/>
  </bookViews>
  <sheets>
    <sheet name="Changes" sheetId="1" r:id="rId1"/>
    <sheet name="Closures" sheetId="2" r:id="rId2"/>
  </sheets>
  <definedNames>
    <definedName name="_xlnm._FilterDatabase" localSheetId="0" hidden="1">Changes!$A$1:$AL$6</definedName>
    <definedName name="_xlnm._FilterDatabase" localSheetId="1" hidden="1">Closures!$A$1:$AO$1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" i="2" l="1"/>
</calcChain>
</file>

<file path=xl/sharedStrings.xml><?xml version="1.0" encoding="utf-8"?>
<sst xmlns="http://schemas.openxmlformats.org/spreadsheetml/2006/main" count="249" uniqueCount="106">
  <si>
    <t>Date Closed</t>
  </si>
  <si>
    <t>Pharmacy Type</t>
  </si>
  <si>
    <t>Consolidation</t>
  </si>
  <si>
    <t>Pharmacy ODS Code (F-Code)</t>
  </si>
  <si>
    <t>NHS Shared Mailbox</t>
  </si>
  <si>
    <t>Health &amp; Wellbeing Board</t>
  </si>
  <si>
    <t>Pharmacy Trading Name</t>
  </si>
  <si>
    <t>Pharmacy Owner/Company Name</t>
  </si>
  <si>
    <t>Address 1</t>
  </si>
  <si>
    <t>Address 2</t>
  </si>
  <si>
    <t>Address 3</t>
  </si>
  <si>
    <t>Address 4</t>
  </si>
  <si>
    <t>Post Code</t>
  </si>
  <si>
    <t>Pharmacy Opening Date</t>
  </si>
  <si>
    <t>Mon Opening Hours</t>
  </si>
  <si>
    <t>Mon Total</t>
  </si>
  <si>
    <t>Tue Opening Hours</t>
  </si>
  <si>
    <t>Tue Total</t>
  </si>
  <si>
    <t>Wed Opening Hours</t>
  </si>
  <si>
    <t>Wed Total</t>
  </si>
  <si>
    <t>Thu Opening Hours</t>
  </si>
  <si>
    <t>Thu Total</t>
  </si>
  <si>
    <t>Fri Opening Hours</t>
  </si>
  <si>
    <t>Fri Total</t>
  </si>
  <si>
    <t>Sat Opening Hours</t>
  </si>
  <si>
    <t>Sat Total</t>
  </si>
  <si>
    <t>Sun Opening Hours</t>
  </si>
  <si>
    <t>Sun Total</t>
  </si>
  <si>
    <t>Weekly Total</t>
  </si>
  <si>
    <t>STP Code (new)</t>
  </si>
  <si>
    <t>STP</t>
  </si>
  <si>
    <t>Contract Type</t>
  </si>
  <si>
    <t>EPS Enabled</t>
  </si>
  <si>
    <t>100 Hour Pharmacy</t>
  </si>
  <si>
    <t>Core Hours - Monday</t>
  </si>
  <si>
    <t>Core Hours - Tuesday</t>
  </si>
  <si>
    <t>Core Hours - Wednesday</t>
  </si>
  <si>
    <t>Core Hours - Thursday</t>
  </si>
  <si>
    <t>Core Hours - Friday</t>
  </si>
  <si>
    <t>Core Hours - Saturday</t>
  </si>
  <si>
    <t>Core Hours - Sunday</t>
  </si>
  <si>
    <t>Kent</t>
  </si>
  <si>
    <t>Kent and Medway</t>
  </si>
  <si>
    <t>CLOSED</t>
  </si>
  <si>
    <t>Community</t>
  </si>
  <si>
    <t>None</t>
  </si>
  <si>
    <t>Date of Change</t>
  </si>
  <si>
    <t xml:space="preserve">Nature of the changes </t>
  </si>
  <si>
    <t>Local Pharmaceutical Committee</t>
  </si>
  <si>
    <t>Pharmacy Phone Number</t>
  </si>
  <si>
    <t>09:00-18:00</t>
  </si>
  <si>
    <t>09:00-13:00; 14:00-18:00</t>
  </si>
  <si>
    <t>09:00-17:30</t>
  </si>
  <si>
    <t>ICB</t>
  </si>
  <si>
    <t>09:00-17:00</t>
  </si>
  <si>
    <t>Closed</t>
  </si>
  <si>
    <t>Change of Hours (Supp)</t>
  </si>
  <si>
    <t>09:00-18:30</t>
  </si>
  <si>
    <t>Change of Ownership</t>
  </si>
  <si>
    <t>Paydens Pharmacy</t>
  </si>
  <si>
    <t>Paydens Ltd</t>
  </si>
  <si>
    <t>09:30-14:00; 15:00-17:30</t>
  </si>
  <si>
    <t>09:30-14:00; 15:00-15:30</t>
  </si>
  <si>
    <t>No</t>
  </si>
  <si>
    <t>QKS</t>
  </si>
  <si>
    <t>Yes</t>
  </si>
  <si>
    <t>Medway</t>
  </si>
  <si>
    <t>Change of ownership</t>
  </si>
  <si>
    <t>01634 231191</t>
  </si>
  <si>
    <t>FRW48</t>
  </si>
  <si>
    <t>Change of contact number</t>
  </si>
  <si>
    <t>01634 851683</t>
  </si>
  <si>
    <t>FL859</t>
  </si>
  <si>
    <t>pharmacy.fl859@nhs.net</t>
  </si>
  <si>
    <t>01634 253780</t>
  </si>
  <si>
    <t>FJE35</t>
  </si>
  <si>
    <t>pharmacy.fje35@nhs.net</t>
  </si>
  <si>
    <t>Jhoots Pharmacy</t>
  </si>
  <si>
    <t>SNJ Health Ltd</t>
  </si>
  <si>
    <t>Units 21-22 Rainham Shopping Centre</t>
  </si>
  <si>
    <t>Gillingham</t>
  </si>
  <si>
    <t>ME8 7HW</t>
  </si>
  <si>
    <t>09:00-14:00; 15:00-18:00 </t>
  </si>
  <si>
    <t>09:00-14:00; 15:00-15:30 </t>
  </si>
  <si>
    <t>The Healthy Living Centre</t>
  </si>
  <si>
    <t>Balmoral Gardens</t>
  </si>
  <si>
    <t>ME7 4PN</t>
  </si>
  <si>
    <t>Hoo Pharmacy</t>
  </si>
  <si>
    <t>5 Main Road</t>
  </si>
  <si>
    <t>Hoo</t>
  </si>
  <si>
    <t>Rochester</t>
  </si>
  <si>
    <t>ME3 9AA</t>
  </si>
  <si>
    <t>09:30-17:00</t>
  </si>
  <si>
    <t>Standard 40 Hour</t>
  </si>
  <si>
    <t>FAG60</t>
  </si>
  <si>
    <t>LP SD Ninety Five Ltd</t>
  </si>
  <si>
    <t>8 Rainham Shopping Centre</t>
  </si>
  <si>
    <t>Rainham</t>
  </si>
  <si>
    <t>09:00-14:00; 16:00-17:30</t>
  </si>
  <si>
    <t>Pharmacy ODS Code</t>
  </si>
  <si>
    <t>01634 375047</t>
  </si>
  <si>
    <t>rainham@jhootspharmacy.com</t>
  </si>
  <si>
    <t>Change of Email Address</t>
  </si>
  <si>
    <t>pharmacy.frw48@nhs.net</t>
  </si>
  <si>
    <t>09:00-14:00; 
15:00-18:00 </t>
  </si>
  <si>
    <t>09:00-14:00;
15:00-15:30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</si>
</sst>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left" vertical="center" wrapText="1"/>
    </xf>
    <xf numFmtId="2" fontId="0" fillId="3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2" fillId="6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5" borderId="3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Border="1"/>
    <xf numFmtId="164" fontId="2" fillId="0" borderId="4" xfId="0" applyNumberFormat="1" applyFont="1" applyBorder="1" applyAlignment="1">
      <alignment horizontal="center" vertical="center" wrapText="1"/>
    </xf>
    <xf numFmtId="0" fontId="1" fillId="0" borderId="3" xfId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6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harmacy.frw48@nhs.net" TargetMode="External"/><Relationship Id="rId1" Type="http://schemas.openxmlformats.org/officeDocument/2006/relationships/hyperlink" Target="mailto:rainham@jhootspharmacy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0748-7383-4A11-9F44-70A32F095B2E}">
  <dimension ref="A1:AL6"/>
  <sheetViews>
    <sheetView zoomScale="80" zoomScaleNormal="80" workbookViewId="0">
      <selection activeCell="A5" sqref="A5"/>
    </sheetView>
  </sheetViews>
  <sheetFormatPr defaultColWidth="8.9296875" defaultRowHeight="15.5" customHeight="1" x14ac:dyDescent="0.45"/>
  <cols>
    <col min="1" max="1" width="17.06640625" style="19" customWidth="1"/>
    <col min="2" max="2" width="17.19921875" style="5" customWidth="1"/>
    <col min="3" max="3" width="13.796875" style="18" customWidth="1"/>
    <col min="4" max="4" width="38.06640625" style="19" customWidth="1"/>
    <col min="5" max="5" width="21.9296875" style="5" customWidth="1"/>
    <col min="6" max="6" width="14.19921875" style="5" customWidth="1"/>
    <col min="7" max="7" width="11.796875" style="5" customWidth="1"/>
    <col min="8" max="8" width="50.265625" style="5" customWidth="1"/>
    <col min="9" max="10" width="26.06640625" style="5" customWidth="1"/>
    <col min="11" max="14" width="18.33203125" style="5" customWidth="1"/>
    <col min="15" max="15" width="9.53125" style="5" bestFit="1" customWidth="1"/>
    <col min="16" max="16" width="31.796875" style="5" customWidth="1"/>
    <col min="17" max="17" width="10.06640625" style="5" customWidth="1"/>
    <col min="18" max="18" width="31.796875" style="5" customWidth="1"/>
    <col min="19" max="19" width="10.06640625" style="5" customWidth="1"/>
    <col min="20" max="20" width="31.796875" style="5" customWidth="1"/>
    <col min="21" max="21" width="10.06640625" style="5" customWidth="1"/>
    <col min="22" max="22" width="31.796875" style="5" customWidth="1"/>
    <col min="23" max="23" width="10.06640625" style="5" customWidth="1"/>
    <col min="24" max="24" width="31.796875" style="5" customWidth="1"/>
    <col min="25" max="25" width="10.06640625" style="5" customWidth="1"/>
    <col min="26" max="26" width="31.796875" style="5" customWidth="1"/>
    <col min="27" max="27" width="10.06640625" style="5" customWidth="1"/>
    <col min="28" max="28" width="24.796875" style="5" customWidth="1"/>
    <col min="29" max="29" width="10.06640625" style="5" customWidth="1"/>
    <col min="30" max="30" width="11.53125" style="5" customWidth="1"/>
    <col min="31" max="31" width="19.265625" style="5" customWidth="1"/>
    <col min="32" max="37" width="32.73046875" style="5" customWidth="1"/>
    <col min="38" max="38" width="27.33203125" style="5" customWidth="1"/>
    <col min="39" max="16384" width="8.9296875" style="5"/>
  </cols>
  <sheetData>
    <row r="1" spans="1:38" ht="44" customHeight="1" x14ac:dyDescent="0.45">
      <c r="A1" s="17" t="s">
        <v>5</v>
      </c>
      <c r="B1" s="2" t="s">
        <v>53</v>
      </c>
      <c r="C1" s="2" t="s">
        <v>46</v>
      </c>
      <c r="D1" s="17" t="s">
        <v>47</v>
      </c>
      <c r="E1" s="2" t="s">
        <v>48</v>
      </c>
      <c r="F1" s="2" t="s">
        <v>49</v>
      </c>
      <c r="G1" s="2" t="s">
        <v>99</v>
      </c>
      <c r="H1" s="2" t="s">
        <v>4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14</v>
      </c>
      <c r="Q1" s="3" t="s">
        <v>15</v>
      </c>
      <c r="R1" s="2" t="s">
        <v>16</v>
      </c>
      <c r="S1" s="3" t="s">
        <v>17</v>
      </c>
      <c r="T1" s="2" t="s">
        <v>18</v>
      </c>
      <c r="U1" s="3" t="s">
        <v>19</v>
      </c>
      <c r="V1" s="2" t="s">
        <v>20</v>
      </c>
      <c r="W1" s="3" t="s">
        <v>21</v>
      </c>
      <c r="X1" s="2" t="s">
        <v>22</v>
      </c>
      <c r="Y1" s="3" t="s">
        <v>23</v>
      </c>
      <c r="Z1" s="2" t="s">
        <v>24</v>
      </c>
      <c r="AA1" s="3" t="s">
        <v>25</v>
      </c>
      <c r="AB1" s="2" t="s">
        <v>26</v>
      </c>
      <c r="AC1" s="3" t="s">
        <v>27</v>
      </c>
      <c r="AD1" s="3" t="s">
        <v>28</v>
      </c>
      <c r="AE1" s="2" t="s">
        <v>31</v>
      </c>
      <c r="AF1" s="4" t="s">
        <v>34</v>
      </c>
      <c r="AG1" s="4" t="s">
        <v>35</v>
      </c>
      <c r="AH1" s="4" t="s">
        <v>36</v>
      </c>
      <c r="AI1" s="4" t="s">
        <v>37</v>
      </c>
      <c r="AJ1" s="4" t="s">
        <v>38</v>
      </c>
      <c r="AK1" s="4" t="s">
        <v>39</v>
      </c>
      <c r="AL1" s="4" t="s">
        <v>40</v>
      </c>
    </row>
    <row r="2" spans="1:38" ht="15.5" customHeight="1" x14ac:dyDescent="0.45">
      <c r="A2" s="14" t="s">
        <v>66</v>
      </c>
      <c r="B2" s="14" t="s">
        <v>42</v>
      </c>
      <c r="C2" s="26">
        <v>45604</v>
      </c>
      <c r="D2" s="31" t="s">
        <v>102</v>
      </c>
      <c r="E2" s="14" t="s">
        <v>42</v>
      </c>
      <c r="F2" s="14" t="s">
        <v>100</v>
      </c>
      <c r="G2" s="35" t="s">
        <v>69</v>
      </c>
      <c r="H2" s="34" t="s">
        <v>103</v>
      </c>
      <c r="I2" s="14" t="s">
        <v>77</v>
      </c>
      <c r="J2" s="14" t="s">
        <v>78</v>
      </c>
      <c r="K2" s="14" t="s">
        <v>79</v>
      </c>
      <c r="L2" s="14"/>
      <c r="M2" s="14" t="s">
        <v>80</v>
      </c>
      <c r="N2" s="14" t="s">
        <v>41</v>
      </c>
      <c r="O2" s="14" t="s">
        <v>81</v>
      </c>
      <c r="P2" s="14" t="s">
        <v>104</v>
      </c>
      <c r="Q2" s="22">
        <v>8</v>
      </c>
      <c r="R2" s="14" t="s">
        <v>104</v>
      </c>
      <c r="S2" s="22">
        <v>8</v>
      </c>
      <c r="T2" s="14" t="s">
        <v>104</v>
      </c>
      <c r="U2" s="22">
        <v>8</v>
      </c>
      <c r="V2" s="14" t="s">
        <v>104</v>
      </c>
      <c r="W2" s="22">
        <v>8</v>
      </c>
      <c r="X2" s="14" t="s">
        <v>104</v>
      </c>
      <c r="Y2" s="22">
        <v>8</v>
      </c>
      <c r="Z2" s="14" t="s">
        <v>105</v>
      </c>
      <c r="AA2" s="22">
        <v>5.5</v>
      </c>
      <c r="AB2" s="14" t="s">
        <v>55</v>
      </c>
      <c r="AC2" s="22">
        <v>0</v>
      </c>
      <c r="AD2" s="22">
        <v>45.5</v>
      </c>
      <c r="AE2" s="14" t="s">
        <v>44</v>
      </c>
      <c r="AF2" s="14" t="s">
        <v>61</v>
      </c>
      <c r="AG2" s="14" t="s">
        <v>61</v>
      </c>
      <c r="AH2" s="14" t="s">
        <v>61</v>
      </c>
      <c r="AI2" s="14" t="s">
        <v>61</v>
      </c>
      <c r="AJ2" s="14" t="s">
        <v>61</v>
      </c>
      <c r="AK2" s="14" t="s">
        <v>62</v>
      </c>
      <c r="AL2" s="14" t="s">
        <v>45</v>
      </c>
    </row>
    <row r="3" spans="1:38" ht="15.5" customHeight="1" x14ac:dyDescent="0.45">
      <c r="A3" s="14" t="s">
        <v>66</v>
      </c>
      <c r="B3" s="14" t="s">
        <v>42</v>
      </c>
      <c r="C3" s="26">
        <v>45595</v>
      </c>
      <c r="D3" s="31" t="s">
        <v>70</v>
      </c>
      <c r="E3" s="14" t="s">
        <v>42</v>
      </c>
      <c r="F3" s="12" t="s">
        <v>100</v>
      </c>
      <c r="G3" s="12" t="s">
        <v>69</v>
      </c>
      <c r="H3" s="27" t="s">
        <v>101</v>
      </c>
      <c r="I3" s="14" t="s">
        <v>77</v>
      </c>
      <c r="J3" s="14" t="s">
        <v>78</v>
      </c>
      <c r="K3" s="14" t="s">
        <v>79</v>
      </c>
      <c r="L3" s="14"/>
      <c r="M3" s="14" t="s">
        <v>80</v>
      </c>
      <c r="N3" s="14" t="s">
        <v>41</v>
      </c>
      <c r="O3" s="14" t="s">
        <v>81</v>
      </c>
      <c r="P3" s="14" t="s">
        <v>104</v>
      </c>
      <c r="Q3" s="22">
        <v>8</v>
      </c>
      <c r="R3" s="14" t="s">
        <v>104</v>
      </c>
      <c r="S3" s="22">
        <v>8</v>
      </c>
      <c r="T3" s="14" t="s">
        <v>104</v>
      </c>
      <c r="U3" s="22">
        <v>8</v>
      </c>
      <c r="V3" s="14" t="s">
        <v>104</v>
      </c>
      <c r="W3" s="22">
        <v>8</v>
      </c>
      <c r="X3" s="14" t="s">
        <v>104</v>
      </c>
      <c r="Y3" s="22">
        <v>8</v>
      </c>
      <c r="Z3" s="14" t="s">
        <v>105</v>
      </c>
      <c r="AA3" s="22">
        <v>5.5</v>
      </c>
      <c r="AB3" s="14" t="s">
        <v>55</v>
      </c>
      <c r="AC3" s="22">
        <v>0</v>
      </c>
      <c r="AD3" s="22">
        <v>45.5</v>
      </c>
      <c r="AE3" s="14" t="s">
        <v>44</v>
      </c>
      <c r="AF3" s="14" t="s">
        <v>61</v>
      </c>
      <c r="AG3" s="14" t="s">
        <v>61</v>
      </c>
      <c r="AH3" s="14" t="s">
        <v>61</v>
      </c>
      <c r="AI3" s="14" t="s">
        <v>61</v>
      </c>
      <c r="AJ3" s="14" t="s">
        <v>61</v>
      </c>
      <c r="AK3" s="14" t="s">
        <v>62</v>
      </c>
      <c r="AL3" s="14" t="s">
        <v>45</v>
      </c>
    </row>
    <row r="4" spans="1:38" ht="15.5" customHeight="1" x14ac:dyDescent="0.45">
      <c r="A4" s="12" t="s">
        <v>66</v>
      </c>
      <c r="B4" s="12" t="s">
        <v>42</v>
      </c>
      <c r="C4" s="26">
        <v>45446</v>
      </c>
      <c r="D4" s="31" t="s">
        <v>56</v>
      </c>
      <c r="E4" s="12" t="s">
        <v>42</v>
      </c>
      <c r="F4" s="12" t="s">
        <v>71</v>
      </c>
      <c r="G4" s="12" t="s">
        <v>72</v>
      </c>
      <c r="H4" s="28" t="s">
        <v>73</v>
      </c>
      <c r="I4" s="12" t="s">
        <v>59</v>
      </c>
      <c r="J4" s="14" t="s">
        <v>60</v>
      </c>
      <c r="K4" s="14" t="s">
        <v>84</v>
      </c>
      <c r="L4" s="14" t="s">
        <v>85</v>
      </c>
      <c r="M4" s="14" t="s">
        <v>80</v>
      </c>
      <c r="N4" s="12" t="s">
        <v>41</v>
      </c>
      <c r="O4" s="12" t="s">
        <v>86</v>
      </c>
      <c r="P4" s="13" t="s">
        <v>50</v>
      </c>
      <c r="Q4" s="16">
        <v>9</v>
      </c>
      <c r="R4" s="13" t="s">
        <v>50</v>
      </c>
      <c r="S4" s="16">
        <v>9</v>
      </c>
      <c r="T4" s="13" t="s">
        <v>50</v>
      </c>
      <c r="U4" s="16">
        <v>9</v>
      </c>
      <c r="V4" s="13" t="s">
        <v>50</v>
      </c>
      <c r="W4" s="16">
        <v>9</v>
      </c>
      <c r="X4" s="13" t="s">
        <v>50</v>
      </c>
      <c r="Y4" s="16">
        <v>9</v>
      </c>
      <c r="Z4" s="13" t="s">
        <v>43</v>
      </c>
      <c r="AA4" s="16">
        <v>0</v>
      </c>
      <c r="AB4" s="12" t="s">
        <v>43</v>
      </c>
      <c r="AC4" s="15">
        <v>0</v>
      </c>
      <c r="AD4" s="15">
        <v>45</v>
      </c>
      <c r="AE4" s="12" t="s">
        <v>44</v>
      </c>
      <c r="AF4" s="12" t="s">
        <v>51</v>
      </c>
      <c r="AG4" s="12" t="s">
        <v>51</v>
      </c>
      <c r="AH4" s="12" t="s">
        <v>51</v>
      </c>
      <c r="AI4" s="12" t="s">
        <v>51</v>
      </c>
      <c r="AJ4" s="12" t="s">
        <v>51</v>
      </c>
      <c r="AK4" s="12" t="s">
        <v>45</v>
      </c>
      <c r="AL4" s="12" t="s">
        <v>45</v>
      </c>
    </row>
    <row r="5" spans="1:38" ht="15.5" customHeight="1" x14ac:dyDescent="0.45">
      <c r="A5" s="12" t="s">
        <v>66</v>
      </c>
      <c r="B5" s="14" t="s">
        <v>42</v>
      </c>
      <c r="C5" s="26">
        <v>45444</v>
      </c>
      <c r="D5" s="31" t="s">
        <v>58</v>
      </c>
      <c r="E5" s="14" t="s">
        <v>42</v>
      </c>
      <c r="F5" s="14" t="s">
        <v>74</v>
      </c>
      <c r="G5" s="14" t="s">
        <v>75</v>
      </c>
      <c r="H5" s="28" t="s">
        <v>76</v>
      </c>
      <c r="I5" s="26" t="s">
        <v>87</v>
      </c>
      <c r="J5" s="13" t="s">
        <v>60</v>
      </c>
      <c r="K5" s="14" t="s">
        <v>88</v>
      </c>
      <c r="L5" s="14" t="s">
        <v>89</v>
      </c>
      <c r="M5" s="14" t="s">
        <v>90</v>
      </c>
      <c r="N5" s="14" t="s">
        <v>41</v>
      </c>
      <c r="O5" s="14" t="s">
        <v>91</v>
      </c>
      <c r="P5" s="14" t="s">
        <v>57</v>
      </c>
      <c r="Q5" s="22">
        <v>9.5</v>
      </c>
      <c r="R5" s="14" t="s">
        <v>57</v>
      </c>
      <c r="S5" s="22">
        <v>9.5</v>
      </c>
      <c r="T5" s="14" t="s">
        <v>57</v>
      </c>
      <c r="U5" s="22">
        <v>9.5</v>
      </c>
      <c r="V5" s="14" t="s">
        <v>57</v>
      </c>
      <c r="W5" s="22">
        <v>9.5</v>
      </c>
      <c r="X5" s="14" t="s">
        <v>57</v>
      </c>
      <c r="Y5" s="22">
        <v>9.5</v>
      </c>
      <c r="Z5" s="14" t="s">
        <v>52</v>
      </c>
      <c r="AA5" s="22">
        <v>8.5</v>
      </c>
      <c r="AB5" s="14" t="s">
        <v>43</v>
      </c>
      <c r="AC5" s="22">
        <v>0</v>
      </c>
      <c r="AD5" s="22">
        <v>56</v>
      </c>
      <c r="AE5" s="14" t="s">
        <v>44</v>
      </c>
      <c r="AF5" s="14" t="s">
        <v>51</v>
      </c>
      <c r="AG5" s="14" t="s">
        <v>51</v>
      </c>
      <c r="AH5" s="14" t="s">
        <v>51</v>
      </c>
      <c r="AI5" s="14" t="s">
        <v>51</v>
      </c>
      <c r="AJ5" s="14" t="s">
        <v>51</v>
      </c>
      <c r="AK5" s="14" t="s">
        <v>45</v>
      </c>
      <c r="AL5" s="14" t="s">
        <v>45</v>
      </c>
    </row>
    <row r="6" spans="1:38" ht="15.5" customHeight="1" x14ac:dyDescent="0.45">
      <c r="A6" s="14" t="s">
        <v>66</v>
      </c>
      <c r="B6" s="14" t="s">
        <v>42</v>
      </c>
      <c r="C6" s="26">
        <v>45384</v>
      </c>
      <c r="D6" s="36" t="s">
        <v>67</v>
      </c>
      <c r="E6" s="12" t="s">
        <v>42</v>
      </c>
      <c r="F6" s="12" t="s">
        <v>68</v>
      </c>
      <c r="G6" s="13" t="s">
        <v>69</v>
      </c>
      <c r="H6" s="27"/>
      <c r="I6" s="13" t="s">
        <v>77</v>
      </c>
      <c r="J6" s="13" t="s">
        <v>78</v>
      </c>
      <c r="K6" s="14" t="s">
        <v>79</v>
      </c>
      <c r="L6" s="14" t="s">
        <v>80</v>
      </c>
      <c r="M6" s="14" t="s">
        <v>41</v>
      </c>
      <c r="N6" s="14" t="s">
        <v>41</v>
      </c>
      <c r="O6" s="14" t="s">
        <v>81</v>
      </c>
      <c r="P6" s="14" t="s">
        <v>82</v>
      </c>
      <c r="Q6" s="22">
        <v>8</v>
      </c>
      <c r="R6" s="14" t="s">
        <v>82</v>
      </c>
      <c r="S6" s="22">
        <v>8</v>
      </c>
      <c r="T6" s="14" t="s">
        <v>82</v>
      </c>
      <c r="U6" s="22">
        <v>8</v>
      </c>
      <c r="V6" s="14" t="s">
        <v>82</v>
      </c>
      <c r="W6" s="22">
        <v>8</v>
      </c>
      <c r="X6" s="14" t="s">
        <v>82</v>
      </c>
      <c r="Y6" s="22">
        <v>8</v>
      </c>
      <c r="Z6" s="14" t="s">
        <v>83</v>
      </c>
      <c r="AA6" s="22">
        <v>5.5</v>
      </c>
      <c r="AB6" s="14" t="s">
        <v>55</v>
      </c>
      <c r="AC6" s="22">
        <v>0</v>
      </c>
      <c r="AD6" s="22">
        <v>45.5</v>
      </c>
      <c r="AE6" s="14" t="s">
        <v>44</v>
      </c>
      <c r="AF6" s="14" t="s">
        <v>61</v>
      </c>
      <c r="AG6" s="14" t="s">
        <v>61</v>
      </c>
      <c r="AH6" s="14" t="s">
        <v>61</v>
      </c>
      <c r="AI6" s="14" t="s">
        <v>61</v>
      </c>
      <c r="AJ6" s="14" t="s">
        <v>61</v>
      </c>
      <c r="AK6" s="14" t="s">
        <v>62</v>
      </c>
      <c r="AL6" s="14" t="s">
        <v>45</v>
      </c>
    </row>
  </sheetData>
  <autoFilter ref="A1:AL6" xr:uid="{E9A20748-7383-4A11-9F44-70A32F095B2E}">
    <sortState xmlns:xlrd2="http://schemas.microsoft.com/office/spreadsheetml/2017/richdata2" ref="A2:AL6">
      <sortCondition descending="1" ref="C1:C6"/>
    </sortState>
  </autoFilter>
  <hyperlinks>
    <hyperlink ref="H3" r:id="rId1" xr:uid="{332F2ED5-6641-463B-971C-B13D48ECE9B1}"/>
    <hyperlink ref="H2" r:id="rId2" xr:uid="{292C9366-FFA7-4DD0-8F0B-6CCBEBF525B7}"/>
  </hyperlinks>
  <pageMargins left="0.7" right="0.7" top="0.75" bottom="0.75" header="0.3" footer="0.3"/>
  <pageSetup paperSize="9" orientation="portrait" horizontalDpi="90" verticalDpi="9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75607-AFA2-45E6-AB74-1CAD70289206}">
  <dimension ref="A1:AO2"/>
  <sheetViews>
    <sheetView tabSelected="1" zoomScale="80" zoomScaleNormal="80" workbookViewId="0">
      <selection activeCell="E18" sqref="E18"/>
    </sheetView>
  </sheetViews>
  <sheetFormatPr defaultColWidth="8.9296875" defaultRowHeight="14.25" x14ac:dyDescent="0.45"/>
  <cols>
    <col min="1" max="1" width="12.06640625" style="33" bestFit="1" customWidth="1"/>
    <col min="2" max="2" width="19.33203125" style="11" customWidth="1"/>
    <col min="3" max="3" width="14.9296875" style="11" customWidth="1"/>
    <col min="4" max="4" width="13.796875" style="11" customWidth="1"/>
    <col min="5" max="5" width="26.33203125" style="11" bestFit="1" customWidth="1"/>
    <col min="6" max="6" width="15.06640625" style="11" bestFit="1" customWidth="1"/>
    <col min="7" max="7" width="27.9296875" style="11" bestFit="1" customWidth="1"/>
    <col min="8" max="8" width="26.59765625" style="11" bestFit="1" customWidth="1"/>
    <col min="9" max="9" width="19.265625" style="11" customWidth="1"/>
    <col min="10" max="10" width="26.33203125" style="11" customWidth="1"/>
    <col min="11" max="11" width="11.9296875" style="11" bestFit="1" customWidth="1"/>
    <col min="12" max="12" width="10.796875" style="11" bestFit="1" customWidth="1"/>
    <col min="13" max="13" width="12.59765625" style="11" customWidth="1"/>
    <col min="14" max="14" width="12.06640625" style="11" bestFit="1" customWidth="1"/>
    <col min="15" max="15" width="27.53125" style="11" bestFit="1" customWidth="1"/>
    <col min="16" max="16" width="5.9296875" style="11" bestFit="1" customWidth="1"/>
    <col min="17" max="17" width="27.53125" style="11" bestFit="1" customWidth="1"/>
    <col min="18" max="18" width="5.9296875" style="11" bestFit="1" customWidth="1"/>
    <col min="19" max="19" width="27.53125" style="11" bestFit="1" customWidth="1"/>
    <col min="20" max="20" width="5.9296875" style="11" bestFit="1" customWidth="1"/>
    <col min="21" max="21" width="27.53125" style="11" bestFit="1" customWidth="1"/>
    <col min="22" max="22" width="5.9296875" style="11" bestFit="1" customWidth="1"/>
    <col min="23" max="23" width="27.53125" style="11" bestFit="1" customWidth="1"/>
    <col min="24" max="24" width="9.06640625" style="11" bestFit="1" customWidth="1"/>
    <col min="25" max="25" width="27.53125" style="11" bestFit="1" customWidth="1"/>
    <col min="26" max="26" width="5.9296875" style="11" bestFit="1" customWidth="1"/>
    <col min="27" max="27" width="21" style="11" customWidth="1"/>
    <col min="28" max="28" width="5.9296875" style="11" bestFit="1" customWidth="1"/>
    <col min="29" max="29" width="8.19921875" style="11" bestFit="1" customWidth="1"/>
    <col min="30" max="30" width="6.53125" style="11" bestFit="1" customWidth="1"/>
    <col min="31" max="31" width="18.46484375" style="11" customWidth="1"/>
    <col min="32" max="32" width="11.796875" style="11" bestFit="1" customWidth="1"/>
    <col min="33" max="33" width="10.06640625" style="11" customWidth="1"/>
    <col min="34" max="34" width="11.59765625" style="11" customWidth="1"/>
    <col min="35" max="40" width="26.53125" style="11" bestFit="1" customWidth="1"/>
    <col min="41" max="41" width="22.46484375" style="11" customWidth="1"/>
    <col min="42" max="16384" width="8.9296875" style="11"/>
  </cols>
  <sheetData>
    <row r="1" spans="1:41" ht="42.75" x14ac:dyDescent="0.45">
      <c r="A1" s="32" t="s">
        <v>0</v>
      </c>
      <c r="B1" s="6" t="s">
        <v>1</v>
      </c>
      <c r="C1" s="6" t="s">
        <v>2</v>
      </c>
      <c r="D1" s="1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7" t="s">
        <v>14</v>
      </c>
      <c r="P1" s="9" t="s">
        <v>15</v>
      </c>
      <c r="Q1" s="7" t="s">
        <v>16</v>
      </c>
      <c r="R1" s="9" t="s">
        <v>17</v>
      </c>
      <c r="S1" s="7" t="s">
        <v>18</v>
      </c>
      <c r="T1" s="9" t="s">
        <v>19</v>
      </c>
      <c r="U1" s="7" t="s">
        <v>20</v>
      </c>
      <c r="V1" s="9" t="s">
        <v>21</v>
      </c>
      <c r="W1" s="7" t="s">
        <v>22</v>
      </c>
      <c r="X1" s="9" t="s">
        <v>23</v>
      </c>
      <c r="Y1" s="7" t="s">
        <v>24</v>
      </c>
      <c r="Z1" s="9" t="s">
        <v>25</v>
      </c>
      <c r="AA1" s="7" t="s">
        <v>26</v>
      </c>
      <c r="AB1" s="9" t="s">
        <v>27</v>
      </c>
      <c r="AC1" s="9" t="s">
        <v>28</v>
      </c>
      <c r="AD1" s="6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</row>
    <row r="2" spans="1:41" x14ac:dyDescent="0.45">
      <c r="A2" s="24">
        <v>45460</v>
      </c>
      <c r="B2" s="29" t="s">
        <v>93</v>
      </c>
      <c r="C2" s="30" t="s">
        <v>63</v>
      </c>
      <c r="D2" s="30" t="s">
        <v>94</v>
      </c>
      <c r="E2" s="25"/>
      <c r="F2" s="14" t="s">
        <v>66</v>
      </c>
      <c r="G2" s="14" t="s">
        <v>77</v>
      </c>
      <c r="H2" s="14" t="s">
        <v>95</v>
      </c>
      <c r="I2" s="14" t="s">
        <v>96</v>
      </c>
      <c r="J2" s="14"/>
      <c r="K2" s="14" t="s">
        <v>97</v>
      </c>
      <c r="L2" s="14" t="s">
        <v>41</v>
      </c>
      <c r="M2" s="21" t="s">
        <v>81</v>
      </c>
      <c r="N2" s="23">
        <v>45225</v>
      </c>
      <c r="O2" s="20" t="s">
        <v>52</v>
      </c>
      <c r="P2" s="22">
        <v>8.5</v>
      </c>
      <c r="Q2" s="14" t="s">
        <v>52</v>
      </c>
      <c r="R2" s="22">
        <v>8.5</v>
      </c>
      <c r="S2" s="14" t="s">
        <v>52</v>
      </c>
      <c r="T2" s="22">
        <v>8.5</v>
      </c>
      <c r="U2" s="14" t="s">
        <v>52</v>
      </c>
      <c r="V2" s="22">
        <v>8.5</v>
      </c>
      <c r="W2" s="14" t="s">
        <v>52</v>
      </c>
      <c r="X2" s="22">
        <v>8.5</v>
      </c>
      <c r="Y2" s="14" t="s">
        <v>54</v>
      </c>
      <c r="Z2" s="22">
        <v>8</v>
      </c>
      <c r="AA2" s="14" t="s">
        <v>43</v>
      </c>
      <c r="AB2" s="22">
        <v>0</v>
      </c>
      <c r="AC2" s="22">
        <f t="shared" ref="AC2" si="0">P2+R2+T2+V2+X2+Z2+AB2</f>
        <v>50.5</v>
      </c>
      <c r="AD2" s="14" t="s">
        <v>64</v>
      </c>
      <c r="AE2" s="14" t="s">
        <v>42</v>
      </c>
      <c r="AF2" s="14" t="s">
        <v>44</v>
      </c>
      <c r="AG2" s="14" t="s">
        <v>65</v>
      </c>
      <c r="AH2" s="14"/>
      <c r="AI2" s="14" t="s">
        <v>98</v>
      </c>
      <c r="AJ2" s="14" t="s">
        <v>98</v>
      </c>
      <c r="AK2" s="14" t="s">
        <v>98</v>
      </c>
      <c r="AL2" s="14" t="s">
        <v>98</v>
      </c>
      <c r="AM2" s="14" t="s">
        <v>98</v>
      </c>
      <c r="AN2" s="14" t="s">
        <v>92</v>
      </c>
      <c r="AO2" s="12" t="s">
        <v>45</v>
      </c>
    </row>
  </sheetData>
  <autoFilter ref="A1:AO1" xr:uid="{1AC75607-AFA2-45E6-AB74-1CAD70289206}">
    <sortState xmlns:xlrd2="http://schemas.microsoft.com/office/spreadsheetml/2017/richdata2" ref="A2:AO10">
      <sortCondition descending="1" ref="A1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8ab3a868-f92a-43d2-a74e-02dd2c2542aa" xsi:nil="true"/>
    <lcf76f155ced4ddcb4097134ff3c332f xmlns="9e7d20cb-cb70-49f0-bac4-761d10c7dac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587317E870F9469E78C405F247A54F" ma:contentTypeVersion="17" ma:contentTypeDescription="Create a new document." ma:contentTypeScope="" ma:versionID="3402e2c8f82d1aae00cd8f90c7ccee65">
  <xsd:schema xmlns:xsd="http://www.w3.org/2001/XMLSchema" xmlns:xs="http://www.w3.org/2001/XMLSchema" xmlns:p="http://schemas.microsoft.com/office/2006/metadata/properties" xmlns:ns1="http://schemas.microsoft.com/sharepoint/v3" xmlns:ns2="8ab3a868-f92a-43d2-a74e-02dd2c2542aa" xmlns:ns3="9e7d20cb-cb70-49f0-bac4-761d10c7dace" targetNamespace="http://schemas.microsoft.com/office/2006/metadata/properties" ma:root="true" ma:fieldsID="dc2b81af5e92e3c0f9d3e190c9827811" ns1:_="" ns2:_="" ns3:_="">
    <xsd:import namespace="http://schemas.microsoft.com/sharepoint/v3"/>
    <xsd:import namespace="8ab3a868-f92a-43d2-a74e-02dd2c2542aa"/>
    <xsd:import namespace="9e7d20cb-cb70-49f0-bac4-761d10c7da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3a868-f92a-43d2-a74e-02dd2c2542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7742429-00b6-4ef7-9b16-9376857fabee}" ma:internalName="TaxCatchAll" ma:showField="CatchAllData" ma:web="8ab3a868-f92a-43d2-a74e-02dd2c2542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d20cb-cb70-49f0-bac4-761d10c7da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425D1B-41E6-46AC-AF91-465E2861C672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dcmitype/"/>
    <ds:schemaRef ds:uri="9e7d20cb-cb70-49f0-bac4-761d10c7dace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ab3a868-f92a-43d2-a74e-02dd2c2542aa"/>
  </ds:schemaRefs>
</ds:datastoreItem>
</file>

<file path=customXml/itemProps2.xml><?xml version="1.0" encoding="utf-8"?>
<ds:datastoreItem xmlns:ds="http://schemas.openxmlformats.org/officeDocument/2006/customXml" ds:itemID="{BC04D21E-E109-49FD-B758-71677369A7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8192CE-682A-4BA2-8762-F48886A967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ab3a868-f92a-43d2-a74e-02dd2c2542aa"/>
    <ds:schemaRef ds:uri="9e7d20cb-cb70-49f0-bac4-761d10c7d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  <clbl:label id="{64ef0445-a889-4c68-a950-80da759cafea}" enabled="1" method="Privileged" siteId="{68503e93-3ce7-4a22-bfc5-ffee421a1f5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Changes</vt:lpstr>
      <vt:lpstr>Closures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Beth Lacey</dc:creator>
  <cp:lastModifiedBy>broom, eluned</cp:lastModifiedBy>
  <dcterms:created xsi:type="dcterms:W3CDTF">2022-04-11T13:12:03Z</dcterms:created>
  <dcterms:modified xsi:type="dcterms:W3CDTF">2024-12-20T17:34:25Z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0x01010018587317E870F9469E78C405F247A54F</vt:lpwstr>
  </property>
  <property fmtid="{D5CDD505-2E9C-101B-9397-08002B2CF9AE}" pid="3" name="Order">
    <vt:r8>20318100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